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re\Desktop\"/>
    </mc:Choice>
  </mc:AlternateContent>
  <xr:revisionPtr revIDLastSave="0" documentId="8_{64314AD2-2A41-4D26-90AC-AA9AE1AF493A}" xr6:coauthVersionLast="47" xr6:coauthVersionMax="47" xr10:uidLastSave="{00000000-0000-0000-0000-000000000000}"/>
  <bookViews>
    <workbookView xWindow="-110" yWindow="-110" windowWidth="19420" windowHeight="10300" xr2:uid="{DD108BDE-E21F-4C0B-B66E-56BE5F59F48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P12" i="1"/>
  <c r="N12" i="1"/>
  <c r="K12" i="1"/>
  <c r="I12" i="1"/>
  <c r="F12" i="1"/>
  <c r="Q10" i="1"/>
  <c r="L10" i="1"/>
  <c r="G10" i="1"/>
  <c r="E10" i="1"/>
  <c r="Q9" i="1"/>
  <c r="L9" i="1"/>
  <c r="G9" i="1"/>
  <c r="E9" i="1"/>
  <c r="H9" i="1" s="1"/>
  <c r="J9" i="1" s="1"/>
  <c r="Q8" i="1"/>
  <c r="L8" i="1"/>
  <c r="G8" i="1"/>
  <c r="E8" i="1"/>
  <c r="Q7" i="1"/>
  <c r="L7" i="1"/>
  <c r="G7" i="1"/>
  <c r="E7" i="1"/>
  <c r="H7" i="1" s="1"/>
  <c r="J7" i="1" s="1"/>
  <c r="Q6" i="1"/>
  <c r="L6" i="1"/>
  <c r="G6" i="1"/>
  <c r="E6" i="1"/>
  <c r="M9" i="1" l="1"/>
  <c r="O9" i="1" s="1"/>
  <c r="R9" i="1" s="1"/>
  <c r="H6" i="1"/>
  <c r="J6" i="1" s="1"/>
  <c r="M6" i="1" s="1"/>
  <c r="O6" i="1" s="1"/>
  <c r="R6" i="1" s="1"/>
  <c r="H8" i="1"/>
  <c r="J8" i="1" s="1"/>
  <c r="M8" i="1" s="1"/>
  <c r="O8" i="1" s="1"/>
  <c r="R8" i="1" s="1"/>
  <c r="H10" i="1"/>
  <c r="J10" i="1" s="1"/>
  <c r="M10" i="1" s="1"/>
  <c r="O10" i="1" s="1"/>
  <c r="R10" i="1" s="1"/>
  <c r="M7" i="1"/>
  <c r="O7" i="1" s="1"/>
  <c r="R7" i="1" s="1"/>
  <c r="G12" i="1"/>
  <c r="L12" i="1"/>
  <c r="Q12" i="1"/>
  <c r="E12" i="1" l="1"/>
  <c r="H12" i="1" l="1"/>
  <c r="J12" i="1" l="1"/>
  <c r="M12" i="1" l="1"/>
  <c r="O12" i="1" l="1"/>
  <c r="R12" i="1"/>
</calcChain>
</file>

<file path=xl/sharedStrings.xml><?xml version="1.0" encoding="utf-8"?>
<sst xmlns="http://schemas.openxmlformats.org/spreadsheetml/2006/main" count="30" uniqueCount="16">
  <si>
    <t>Particulars</t>
  </si>
  <si>
    <t>Gross Block</t>
  </si>
  <si>
    <t>Depreciation</t>
  </si>
  <si>
    <t>Net Carrying Value</t>
  </si>
  <si>
    <t>Additions</t>
  </si>
  <si>
    <t>For the year</t>
  </si>
  <si>
    <t>As at 31.03.2020</t>
  </si>
  <si>
    <t>As at 31.03.2021</t>
  </si>
  <si>
    <t>As at 31.03.2022</t>
  </si>
  <si>
    <t>As at 31.03.2023</t>
  </si>
  <si>
    <t>Tangible Assets</t>
  </si>
  <si>
    <t>Computer</t>
  </si>
  <si>
    <t>Furniture &amp; Fixtures</t>
  </si>
  <si>
    <t>Flat at Angaon</t>
  </si>
  <si>
    <t>Printer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</si>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</sst>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name val="Times New Roman"/>
      <family val="1"/>
    </font>
    <font>
      <sz val="11"/>
      <color indexed="8"/>
      <name val="Calibri"/>
      <family val="2"/>
    </font>
    <font>
      <sz val="10.5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28">
    <xf numFmtId="0" fontId="0" fillId="0" borderId="0" xfId="0"/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2" applyNumberFormat="1" applyFont="1" applyFill="1" applyBorder="1" applyAlignment="1">
      <alignment horizontal="center" vertical="center" wrapText="1"/>
    </xf>
    <xf numFmtId="164" fontId="2" fillId="0" borderId="4" xfId="2" applyNumberFormat="1" applyFont="1" applyFill="1" applyBorder="1" applyAlignment="1">
      <alignment horizontal="center" vertical="center" wrapText="1"/>
    </xf>
    <xf numFmtId="164" fontId="2" fillId="0" borderId="5" xfId="2" applyNumberFormat="1" applyFont="1" applyFill="1" applyBorder="1" applyAlignment="1">
      <alignment horizontal="center" vertical="center" wrapText="1"/>
    </xf>
    <xf numFmtId="164" fontId="2" fillId="0" borderId="2" xfId="2" applyNumberFormat="1" applyFont="1" applyFill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7" xfId="2" applyNumberFormat="1" applyFont="1" applyFill="1" applyBorder="1" applyAlignment="1">
      <alignment horizontal="center" vertical="center" wrapText="1"/>
    </xf>
    <xf numFmtId="164" fontId="2" fillId="0" borderId="8" xfId="2" applyNumberFormat="1" applyFont="1" applyFill="1" applyBorder="1" applyAlignment="1">
      <alignment horizontal="center" vertical="center" wrapText="1"/>
    </xf>
    <xf numFmtId="164" fontId="2" fillId="0" borderId="9" xfId="2" applyNumberFormat="1" applyFont="1" applyFill="1" applyBorder="1" applyAlignment="1">
      <alignment horizontal="center" vertical="center" wrapText="1"/>
    </xf>
    <xf numFmtId="164" fontId="2" fillId="0" borderId="6" xfId="2" applyNumberFormat="1" applyFont="1" applyFill="1" applyBorder="1" applyAlignment="1">
      <alignment horizontal="center" vertical="center" wrapText="1"/>
    </xf>
    <xf numFmtId="164" fontId="2" fillId="0" borderId="10" xfId="2" applyNumberFormat="1" applyFont="1" applyFill="1" applyBorder="1" applyAlignment="1">
      <alignment horizontal="center" vertical="center" wrapText="1"/>
    </xf>
    <xf numFmtId="164" fontId="2" fillId="0" borderId="11" xfId="1" applyNumberFormat="1" applyFont="1" applyBorder="1" applyAlignment="1">
      <alignment wrapText="1"/>
    </xf>
    <xf numFmtId="164" fontId="4" fillId="0" borderId="12" xfId="2" applyNumberFormat="1" applyFont="1" applyFill="1" applyBorder="1" applyAlignment="1">
      <alignment horizontal="center" vertical="center" wrapText="1"/>
    </xf>
    <xf numFmtId="164" fontId="4" fillId="0" borderId="13" xfId="2" applyNumberFormat="1" applyFont="1" applyFill="1" applyBorder="1" applyAlignment="1">
      <alignment horizontal="center" vertical="center" wrapText="1"/>
    </xf>
    <xf numFmtId="164" fontId="4" fillId="0" borderId="14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4" fillId="0" borderId="11" xfId="1" applyNumberFormat="1" applyFont="1" applyBorder="1"/>
    <xf numFmtId="164" fontId="4" fillId="0" borderId="17" xfId="2" applyNumberFormat="1" applyFont="1" applyFill="1" applyBorder="1"/>
    <xf numFmtId="164" fontId="4" fillId="0" borderId="18" xfId="2" applyNumberFormat="1" applyFont="1" applyFill="1" applyBorder="1" applyAlignment="1">
      <alignment horizontal="right"/>
    </xf>
    <xf numFmtId="164" fontId="4" fillId="0" borderId="19" xfId="2" applyNumberFormat="1" applyFont="1" applyFill="1" applyBorder="1"/>
    <xf numFmtId="164" fontId="4" fillId="0" borderId="18" xfId="2" applyNumberFormat="1" applyFont="1" applyFill="1" applyBorder="1"/>
    <xf numFmtId="164" fontId="4" fillId="0" borderId="20" xfId="2" applyNumberFormat="1" applyFont="1" applyFill="1" applyBorder="1"/>
    <xf numFmtId="164" fontId="2" fillId="0" borderId="6" xfId="1" applyNumberFormat="1" applyFont="1" applyBorder="1"/>
    <xf numFmtId="164" fontId="2" fillId="0" borderId="8" xfId="2" applyNumberFormat="1" applyFont="1" applyFill="1" applyBorder="1"/>
    <xf numFmtId="164" fontId="2" fillId="0" borderId="21" xfId="2" applyNumberFormat="1" applyFont="1" applyFill="1" applyBorder="1" applyAlignment="1">
      <alignment horizontal="center" vertical="center" wrapText="1"/>
    </xf>
    <xf numFmtId="164" fontId="2" fillId="0" borderId="22" xfId="2" applyNumberFormat="1" applyFont="1" applyFill="1" applyBorder="1" applyAlignment="1">
      <alignment horizontal="center" vertical="center" wrapText="1"/>
    </xf>
  </cellXfs>
  <cellStyles count="3">
    <cellStyle name="Comma 6" xfId="2" xr:uid="{5C7B0177-E31C-4A43-9C35-38CF2327CBDF}"/>
    <cellStyle name="Normal" xfId="0" builtinId="0"/>
    <cellStyle name="Normal 2" xfId="1" xr:uid="{1EB75193-9C1E-426D-901B-89A5CB370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5E5C1-A5A8-45F4-8DE1-CFBE31AF380E}">
  <dimension ref="B2:R12"/>
  <sheetViews>
    <sheetView tabSelected="1" workbookViewId="0">
      <selection activeCell="D10" sqref="D10"/>
    </sheetView>
  </sheetViews>
  <sheetFormatPr defaultRowHeight="14.5" x14ac:dyDescent="0.35"/>
  <cols>
    <col min="2" max="2" width="18.08984375" bestFit="1" customWidth="1"/>
    <col min="3" max="3" width="10" bestFit="1" customWidth="1"/>
    <col min="4" max="4" width="8.453125" bestFit="1" customWidth="1"/>
    <col min="5" max="5" width="10" bestFit="1" customWidth="1"/>
    <col min="6" max="7" width="9" bestFit="1" customWidth="1"/>
    <col min="8" max="8" width="10" bestFit="1" customWidth="1"/>
    <col min="9" max="9" width="8.453125" bestFit="1" customWidth="1"/>
    <col min="10" max="10" width="10" bestFit="1" customWidth="1"/>
    <col min="11" max="12" width="9" bestFit="1" customWidth="1"/>
    <col min="13" max="13" width="10" bestFit="1" customWidth="1"/>
    <col min="14" max="14" width="8.453125" bestFit="1" customWidth="1"/>
    <col min="15" max="15" width="10" bestFit="1" customWidth="1"/>
    <col min="16" max="17" width="9" bestFit="1" customWidth="1"/>
    <col min="18" max="18" width="10" bestFit="1" customWidth="1"/>
  </cols>
  <sheetData>
    <row r="2" spans="2:18" ht="15" thickBot="1" x14ac:dyDescent="0.4"/>
    <row r="3" spans="2:18" ht="40.5" x14ac:dyDescent="0.35">
      <c r="B3" s="1" t="s">
        <v>0</v>
      </c>
      <c r="C3" s="5" t="s">
        <v>3</v>
      </c>
      <c r="D3" s="26" t="s">
        <v>1</v>
      </c>
      <c r="E3" s="27"/>
      <c r="F3" s="4" t="s">
        <v>2</v>
      </c>
      <c r="G3" s="4"/>
      <c r="H3" s="5" t="s">
        <v>3</v>
      </c>
      <c r="I3" s="2" t="s">
        <v>1</v>
      </c>
      <c r="J3" s="3"/>
      <c r="K3" s="4" t="s">
        <v>2</v>
      </c>
      <c r="L3" s="4"/>
      <c r="M3" s="5" t="s">
        <v>3</v>
      </c>
      <c r="N3" s="2" t="s">
        <v>1</v>
      </c>
      <c r="O3" s="3"/>
      <c r="P3" s="4" t="s">
        <v>2</v>
      </c>
      <c r="Q3" s="4"/>
      <c r="R3" s="5" t="s">
        <v>3</v>
      </c>
    </row>
    <row r="4" spans="2:18" ht="27" x14ac:dyDescent="0.35">
      <c r="B4" s="6"/>
      <c r="C4" s="7" t="s">
        <v>6</v>
      </c>
      <c r="D4" s="8" t="s">
        <v>4</v>
      </c>
      <c r="E4" s="9" t="s">
        <v>6</v>
      </c>
      <c r="F4" s="10" t="s">
        <v>5</v>
      </c>
      <c r="G4" s="11"/>
      <c r="H4" s="7" t="s">
        <v>7</v>
      </c>
      <c r="I4" s="8" t="s">
        <v>4</v>
      </c>
      <c r="J4" s="9" t="s">
        <v>7</v>
      </c>
      <c r="K4" s="10" t="s">
        <v>5</v>
      </c>
      <c r="L4" s="11"/>
      <c r="M4" s="7" t="s">
        <v>8</v>
      </c>
      <c r="N4" s="8" t="s">
        <v>4</v>
      </c>
      <c r="O4" s="9" t="s">
        <v>8</v>
      </c>
      <c r="P4" s="10" t="s">
        <v>5</v>
      </c>
      <c r="Q4" s="11"/>
      <c r="R4" s="7" t="s">
        <v>9</v>
      </c>
    </row>
    <row r="5" spans="2:18" x14ac:dyDescent="0.35">
      <c r="B5" s="12" t="s">
        <v>10</v>
      </c>
      <c r="C5" s="13"/>
      <c r="D5" s="14"/>
      <c r="E5" s="16"/>
      <c r="F5" s="15"/>
      <c r="G5" s="17"/>
      <c r="H5" s="13"/>
      <c r="I5" s="14"/>
      <c r="J5" s="16"/>
      <c r="K5" s="15"/>
      <c r="L5" s="17"/>
      <c r="M5" s="13"/>
      <c r="N5" s="14"/>
      <c r="O5" s="16"/>
      <c r="P5" s="15"/>
      <c r="Q5" s="17"/>
      <c r="R5" s="13"/>
    </row>
    <row r="6" spans="2:18" x14ac:dyDescent="0.35">
      <c r="B6" s="18" t="s">
        <v>11</v>
      </c>
      <c r="C6" s="19">
        <v>15124</v>
      </c>
      <c r="D6" s="20">
        <v>0</v>
      </c>
      <c r="E6" s="21">
        <f>SUM(C6:D6)</f>
        <v>15124</v>
      </c>
      <c r="F6" s="22">
        <v>4863</v>
      </c>
      <c r="G6" s="23">
        <f t="shared" ref="G6:G10" si="0">F6</f>
        <v>4863</v>
      </c>
      <c r="H6" s="19">
        <f t="shared" ref="H6:H10" si="1">E6-G6</f>
        <v>10261</v>
      </c>
      <c r="I6" s="20">
        <v>0</v>
      </c>
      <c r="J6" s="21">
        <f t="shared" ref="J6:J10" si="2">SUM(H6:I6)</f>
        <v>10261</v>
      </c>
      <c r="K6" s="22">
        <v>4863</v>
      </c>
      <c r="L6" s="23">
        <f t="shared" ref="L6:L10" si="3">K6</f>
        <v>4863</v>
      </c>
      <c r="M6" s="19">
        <f t="shared" ref="M6:M10" si="4">J6-L6</f>
        <v>5398</v>
      </c>
      <c r="N6" s="20">
        <v>0</v>
      </c>
      <c r="O6" s="21">
        <f t="shared" ref="O6:O10" si="5">SUM(M6:N6)</f>
        <v>5398</v>
      </c>
      <c r="P6" s="22">
        <v>4863</v>
      </c>
      <c r="Q6" s="23">
        <f t="shared" ref="Q6:Q10" si="6">P6</f>
        <v>4863</v>
      </c>
      <c r="R6" s="19">
        <f t="shared" ref="R6:R10" si="7">O6-Q6</f>
        <v>535</v>
      </c>
    </row>
    <row r="7" spans="2:18" x14ac:dyDescent="0.35">
      <c r="B7" s="18" t="s">
        <v>12</v>
      </c>
      <c r="C7" s="19">
        <v>622</v>
      </c>
      <c r="D7" s="20">
        <v>0</v>
      </c>
      <c r="E7" s="21">
        <f>SUM(C7:D7)</f>
        <v>622</v>
      </c>
      <c r="F7" s="22">
        <v>622</v>
      </c>
      <c r="G7" s="23">
        <f t="shared" si="0"/>
        <v>622</v>
      </c>
      <c r="H7" s="19">
        <f t="shared" si="1"/>
        <v>0</v>
      </c>
      <c r="I7" s="20">
        <v>0</v>
      </c>
      <c r="J7" s="21">
        <f t="shared" si="2"/>
        <v>0</v>
      </c>
      <c r="K7" s="22">
        <v>0</v>
      </c>
      <c r="L7" s="23">
        <f t="shared" si="3"/>
        <v>0</v>
      </c>
      <c r="M7" s="19">
        <f t="shared" si="4"/>
        <v>0</v>
      </c>
      <c r="N7" s="20">
        <v>0</v>
      </c>
      <c r="O7" s="21">
        <f t="shared" si="5"/>
        <v>0</v>
      </c>
      <c r="P7" s="22">
        <v>0</v>
      </c>
      <c r="Q7" s="23">
        <f t="shared" si="6"/>
        <v>0</v>
      </c>
      <c r="R7" s="19">
        <f t="shared" si="7"/>
        <v>0</v>
      </c>
    </row>
    <row r="8" spans="2:18" x14ac:dyDescent="0.35">
      <c r="B8" s="18" t="s">
        <v>13</v>
      </c>
      <c r="C8" s="19">
        <v>5341078</v>
      </c>
      <c r="D8" s="20">
        <v>0</v>
      </c>
      <c r="E8" s="21">
        <f>SUM(C8:D8)</f>
        <v>5341078</v>
      </c>
      <c r="F8" s="22">
        <v>98914</v>
      </c>
      <c r="G8" s="23">
        <f t="shared" si="0"/>
        <v>98914</v>
      </c>
      <c r="H8" s="19">
        <f t="shared" si="1"/>
        <v>5242164</v>
      </c>
      <c r="I8" s="20">
        <v>0</v>
      </c>
      <c r="J8" s="21">
        <f t="shared" si="2"/>
        <v>5242164</v>
      </c>
      <c r="K8" s="22">
        <v>98914</v>
      </c>
      <c r="L8" s="23">
        <f t="shared" si="3"/>
        <v>98914</v>
      </c>
      <c r="M8" s="19">
        <f t="shared" si="4"/>
        <v>5143250</v>
      </c>
      <c r="N8" s="20">
        <v>0</v>
      </c>
      <c r="O8" s="21">
        <f t="shared" si="5"/>
        <v>5143250</v>
      </c>
      <c r="P8" s="22">
        <v>98914</v>
      </c>
      <c r="Q8" s="23">
        <f t="shared" si="6"/>
        <v>98914</v>
      </c>
      <c r="R8" s="19">
        <f t="shared" si="7"/>
        <v>5044336</v>
      </c>
    </row>
    <row r="9" spans="2:18" x14ac:dyDescent="0.35">
      <c r="B9" s="18" t="s">
        <v>14</v>
      </c>
      <c r="C9" s="19">
        <v>99678</v>
      </c>
      <c r="D9" s="20">
        <v>0</v>
      </c>
      <c r="E9" s="21">
        <f>SUM(C9:D9)</f>
        <v>99678</v>
      </c>
      <c r="F9" s="22">
        <v>14883</v>
      </c>
      <c r="G9" s="23">
        <f t="shared" si="0"/>
        <v>14883</v>
      </c>
      <c r="H9" s="19">
        <f t="shared" si="1"/>
        <v>84795</v>
      </c>
      <c r="I9" s="20">
        <v>0</v>
      </c>
      <c r="J9" s="21">
        <f t="shared" si="2"/>
        <v>84795</v>
      </c>
      <c r="K9" s="22">
        <v>14883</v>
      </c>
      <c r="L9" s="23">
        <f t="shared" si="3"/>
        <v>14883</v>
      </c>
      <c r="M9" s="19">
        <f t="shared" si="4"/>
        <v>69912</v>
      </c>
      <c r="N9" s="20">
        <v>0</v>
      </c>
      <c r="O9" s="21">
        <f t="shared" si="5"/>
        <v>69912</v>
      </c>
      <c r="P9" s="22">
        <v>14883</v>
      </c>
      <c r="Q9" s="23">
        <f t="shared" si="6"/>
        <v>14883</v>
      </c>
      <c r="R9" s="19">
        <f t="shared" si="7"/>
        <v>55029</v>
      </c>
    </row>
    <row r="10" spans="2:18" x14ac:dyDescent="0.35">
      <c r="B10" s="18"/>
      <c r="C10" s="19">
        <v>15362</v>
      </c>
      <c r="D10" s="20">
        <v>0</v>
      </c>
      <c r="E10" s="21">
        <f>SUM(C10:D10)</f>
        <v>15362</v>
      </c>
      <c r="F10" s="22">
        <v>894</v>
      </c>
      <c r="G10" s="23">
        <f t="shared" si="0"/>
        <v>894</v>
      </c>
      <c r="H10" s="19">
        <f t="shared" si="1"/>
        <v>14468</v>
      </c>
      <c r="I10" s="20">
        <v>0</v>
      </c>
      <c r="J10" s="21">
        <f t="shared" si="2"/>
        <v>14468</v>
      </c>
      <c r="K10" s="22">
        <v>894</v>
      </c>
      <c r="L10" s="23">
        <f t="shared" si="3"/>
        <v>894</v>
      </c>
      <c r="M10" s="19">
        <f t="shared" si="4"/>
        <v>13574</v>
      </c>
      <c r="N10" s="20">
        <v>0</v>
      </c>
      <c r="O10" s="21">
        <f t="shared" si="5"/>
        <v>13574</v>
      </c>
      <c r="P10" s="22">
        <v>894</v>
      </c>
      <c r="Q10" s="23">
        <f t="shared" si="6"/>
        <v>894</v>
      </c>
      <c r="R10" s="19">
        <f t="shared" si="7"/>
        <v>12680</v>
      </c>
    </row>
    <row r="11" spans="2:18" x14ac:dyDescent="0.35">
      <c r="B11" s="18"/>
      <c r="C11" s="19"/>
      <c r="D11" s="20"/>
      <c r="E11" s="21"/>
      <c r="F11" s="22"/>
      <c r="G11" s="23"/>
      <c r="H11" s="19"/>
      <c r="I11" s="20"/>
      <c r="J11" s="21"/>
      <c r="K11" s="22"/>
      <c r="L11" s="23"/>
      <c r="M11" s="19"/>
      <c r="N11" s="20"/>
      <c r="O11" s="21"/>
      <c r="P11" s="22"/>
      <c r="Q11" s="23"/>
      <c r="R11" s="19"/>
    </row>
    <row r="12" spans="2:18" x14ac:dyDescent="0.35">
      <c r="B12" s="24" t="s">
        <v>15</v>
      </c>
      <c r="C12" s="25">
        <v>5471864</v>
      </c>
      <c r="D12" s="25">
        <f>SUM(D6:D7)</f>
        <v>0</v>
      </c>
      <c r="E12" s="25">
        <f>SUM(E6:E11)</f>
        <v>5471864</v>
      </c>
      <c r="F12" s="25">
        <f>SUM(F6:F11)</f>
        <v>120176</v>
      </c>
      <c r="G12" s="25">
        <f>SUM(G6:G11)</f>
        <v>120176</v>
      </c>
      <c r="H12" s="25">
        <f>SUM(H6:H11)</f>
        <v>5351688</v>
      </c>
      <c r="I12" s="25">
        <f>SUM(I6:I7)</f>
        <v>0</v>
      </c>
      <c r="J12" s="25">
        <f>SUM(J6:J11)</f>
        <v>5351688</v>
      </c>
      <c r="K12" s="25">
        <f>SUM(K6:K11)</f>
        <v>119554</v>
      </c>
      <c r="L12" s="25">
        <f>SUM(L6:L11)</f>
        <v>119554</v>
      </c>
      <c r="M12" s="25">
        <f>SUM(M6:M11)</f>
        <v>5232134</v>
      </c>
      <c r="N12" s="25">
        <f>SUM(N6:N7)</f>
        <v>0</v>
      </c>
      <c r="O12" s="25">
        <f>SUM(O6:O11)</f>
        <v>5232134</v>
      </c>
      <c r="P12" s="25">
        <f>SUM(P6:P11)</f>
        <v>119554</v>
      </c>
      <c r="Q12" s="25">
        <f>SUM(Q6:Q11)</f>
        <v>119554</v>
      </c>
      <c r="R12" s="25">
        <f>SUM(R6:R11)</f>
        <v>5112580</v>
      </c>
    </row>
  </sheetData>
  <mergeCells count="10">
    <mergeCell ref="F4:G4"/>
    <mergeCell ref="K4:L4"/>
    <mergeCell ref="P4:Q4"/>
    <mergeCell ref="F3:G3"/>
    <mergeCell ref="I3:J3"/>
    <mergeCell ref="K3:L3"/>
    <mergeCell ref="N3:O3"/>
    <mergeCell ref="P3:Q3"/>
    <mergeCell ref="D3:E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Tushar</dc:creator>
  <cp:lastModifiedBy>Tushar</cp:lastModifiedBy>
  <dcterms:created xsi:type="dcterms:W3CDTF">2023-06-16T09:03:21Z</dcterms:created>
  <dcterms:modified xsi:type="dcterms:W3CDTF">2023-06-16T09:04:31Z</dcterms:modified>
</cp:coreProperties>
</file>